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14400" yWindow="-15" windowWidth="14445" windowHeight="12540"/>
  </bookViews>
  <sheets>
    <sheet name="1" sheetId="1" r:id="rId1"/>
  </sheets>
  <calcPr calcId="124519"/>
</workbook>
</file>

<file path=xl/calcChain.xml><?xml version="1.0" encoding="utf-8"?>
<calcChain xmlns="http://schemas.openxmlformats.org/spreadsheetml/2006/main">
  <c r="C4" i="1"/>
  <c r="C5"/>
  <c r="C8"/>
  <c r="C11"/>
  <c r="C16"/>
  <c r="C19"/>
  <c r="C21"/>
</calcChain>
</file>

<file path=xl/sharedStrings.xml><?xml version="1.0" encoding="utf-8"?>
<sst xmlns="http://schemas.openxmlformats.org/spreadsheetml/2006/main" count="62" uniqueCount="52">
  <si>
    <t xml:space="preserve">附件1 </t>
  </si>
  <si>
    <t>2021年优势特色产业集群建设资金分配明细表</t>
  </si>
  <si>
    <t>单位编码</t>
  </si>
  <si>
    <t>市县</t>
  </si>
  <si>
    <t>金额（万元）</t>
  </si>
  <si>
    <t>项目实施内容</t>
  </si>
  <si>
    <t>合计</t>
  </si>
  <si>
    <t>0090099001</t>
  </si>
  <si>
    <t>哈尔滨市合计</t>
  </si>
  <si>
    <t xml:space="preserve">           00900990019002</t>
  </si>
  <si>
    <t>宾  县</t>
  </si>
  <si>
    <t>雪花肉牛产业集群</t>
  </si>
  <si>
    <t xml:space="preserve">           00900990019011</t>
  </si>
  <si>
    <t>尚志市</t>
  </si>
  <si>
    <t>食用菌产业集群</t>
  </si>
  <si>
    <t>0090099002</t>
  </si>
  <si>
    <t>齐齐哈尔市合计</t>
  </si>
  <si>
    <t xml:space="preserve">           00900990029001</t>
  </si>
  <si>
    <t>龙江县</t>
  </si>
  <si>
    <t xml:space="preserve">        00900990029003</t>
  </si>
  <si>
    <t>依安县</t>
  </si>
  <si>
    <t>白鹅产业集群</t>
  </si>
  <si>
    <t>0090099003</t>
  </si>
  <si>
    <t>牡丹江市合计</t>
  </si>
  <si>
    <t>海林市</t>
  </si>
  <si>
    <t xml:space="preserve">           00900990039003</t>
  </si>
  <si>
    <t>东宁市</t>
  </si>
  <si>
    <t>穆棱市</t>
  </si>
  <si>
    <t>林口县</t>
  </si>
  <si>
    <t>0090099004</t>
  </si>
  <si>
    <t>佳木斯市合计</t>
  </si>
  <si>
    <t>汤原县</t>
  </si>
  <si>
    <t>桦南县</t>
  </si>
  <si>
    <t>0090099011</t>
  </si>
  <si>
    <t>大庆市合计</t>
  </si>
  <si>
    <t xml:space="preserve">       00900990119003</t>
  </si>
  <si>
    <t>肇源县</t>
  </si>
  <si>
    <t>0090099013</t>
  </si>
  <si>
    <t>绥化市合计</t>
  </si>
  <si>
    <t xml:space="preserve">           00900990139002</t>
  </si>
  <si>
    <t>肇东市</t>
  </si>
  <si>
    <t xml:space="preserve">           00900990139006</t>
  </si>
  <si>
    <t>海伦市</t>
  </si>
  <si>
    <t xml:space="preserve">           00900990039005</t>
    <phoneticPr fontId="8" type="noConversion"/>
  </si>
  <si>
    <t xml:space="preserve">           00900990039002</t>
    <phoneticPr fontId="8" type="noConversion"/>
  </si>
  <si>
    <t xml:space="preserve">        00900990039001</t>
    <phoneticPr fontId="8" type="noConversion"/>
  </si>
  <si>
    <t xml:space="preserve">           00900990049003</t>
    <phoneticPr fontId="8" type="noConversion"/>
  </si>
  <si>
    <t xml:space="preserve">           00900990049001</t>
    <phoneticPr fontId="8" type="noConversion"/>
  </si>
  <si>
    <t>省直单位小计</t>
    <phoneticPr fontId="8" type="noConversion"/>
  </si>
  <si>
    <t>1</t>
    <phoneticPr fontId="8" type="noConversion"/>
  </si>
  <si>
    <t>省农业农村厅</t>
    <phoneticPr fontId="8" type="noConversion"/>
  </si>
  <si>
    <t>委托第三方开展专项审计</t>
    <phoneticPr fontId="8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</si>
</sst>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9">
    <font>
      <sz val="11"/>
      <color indexed="8"/>
      <name val="宋体"/>
      <charset val="134"/>
    </font>
    <font>
      <sz val="12"/>
      <color indexed="8"/>
      <name val="宋体"/>
      <charset val="134"/>
    </font>
    <font>
      <sz val="20"/>
      <color indexed="8"/>
      <name val="方正小标宋_GBK"/>
      <charset val="134"/>
    </font>
    <font>
      <b/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 applyProtection="0">
      <alignment vertical="center"/>
    </xf>
  </cellStyleXfs>
  <cellXfs count="31">
    <xf numFmtId="0" fontId="0" fillId="0" borderId="0" xfId="0">
      <alignment vertical="center"/>
    </xf>
    <xf numFmtId="0" fontId="1" fillId="2" borderId="0" xfId="0" applyNumberFormat="1" applyFont="1" applyFill="1" applyBorder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176" fontId="0" fillId="2" borderId="0" xfId="0" applyNumberFormat="1" applyFill="1" applyAlignment="1">
      <alignment horizontal="center" vertical="center"/>
    </xf>
    <xf numFmtId="0" fontId="0" fillId="2" borderId="0" xfId="0" applyFill="1">
      <alignment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0" fillId="2" borderId="1" xfId="0" applyFont="1" applyFill="1" applyBorder="1">
      <alignment vertical="center"/>
    </xf>
    <xf numFmtId="0" fontId="4" fillId="2" borderId="1" xfId="0" quotePrefix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vertical="center"/>
    </xf>
    <xf numFmtId="0" fontId="0" fillId="2" borderId="2" xfId="1" applyNumberFormat="1" applyFont="1" applyFill="1" applyBorder="1" applyAlignment="1">
      <alignment horizontal="center" vertical="center"/>
    </xf>
    <xf numFmtId="176" fontId="0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0" fillId="2" borderId="3" xfId="1" applyNumberFormat="1" applyFont="1" applyFill="1" applyBorder="1" applyAlignment="1">
      <alignment horizontal="center" vertical="center"/>
    </xf>
    <xf numFmtId="176" fontId="0" fillId="2" borderId="6" xfId="1" applyNumberFormat="1" applyFont="1" applyFill="1" applyBorder="1" applyAlignment="1">
      <alignment horizontal="center" vertical="center"/>
    </xf>
    <xf numFmtId="0" fontId="0" fillId="2" borderId="7" xfId="1" applyNumberFormat="1" applyFont="1" applyFill="1" applyBorder="1" applyAlignment="1">
      <alignment horizontal="center" vertical="center"/>
    </xf>
    <xf numFmtId="0" fontId="0" fillId="2" borderId="1" xfId="1" applyNumberFormat="1" applyFont="1" applyFill="1" applyBorder="1" applyAlignment="1">
      <alignment horizontal="center" vertical="center"/>
    </xf>
    <xf numFmtId="176" fontId="0" fillId="2" borderId="1" xfId="0" applyNumberFormat="1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2" borderId="0" xfId="0" applyFont="1" applyFill="1">
      <alignment vertical="center"/>
    </xf>
    <xf numFmtId="0" fontId="7" fillId="2" borderId="1" xfId="1" applyNumberFormat="1" applyFont="1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176" fontId="0" fillId="2" borderId="0" xfId="0" applyNumberFormat="1" applyFill="1">
      <alignment vertical="center"/>
    </xf>
    <xf numFmtId="0" fontId="2" fillId="2" borderId="0" xfId="0" applyNumberFormat="1" applyFont="1" applyFill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0" fontId="0" fillId="2" borderId="4" xfId="1" applyNumberFormat="1" applyFont="1" applyFill="1" applyBorder="1" applyAlignment="1">
      <alignment horizontal="center" vertical="center"/>
    </xf>
    <xf numFmtId="0" fontId="0" fillId="2" borderId="5" xfId="1" applyNumberFormat="1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5"/>
  <sheetViews>
    <sheetView tabSelected="1" workbookViewId="0">
      <selection activeCell="D29" sqref="D29"/>
    </sheetView>
  </sheetViews>
  <sheetFormatPr defaultColWidth="8.875" defaultRowHeight="13.5"/>
  <cols>
    <col min="1" max="1" width="29" style="4" customWidth="1"/>
    <col min="2" max="2" width="20.5" style="4" customWidth="1"/>
    <col min="3" max="3" width="15" style="25" customWidth="1"/>
    <col min="4" max="4" width="20.75" style="4" customWidth="1"/>
    <col min="5" max="16384" width="8.875" style="4"/>
  </cols>
  <sheetData>
    <row r="1" spans="1:4" ht="14.25">
      <c r="A1" s="1" t="s">
        <v>0</v>
      </c>
      <c r="B1" s="2"/>
      <c r="C1" s="3"/>
    </row>
    <row r="2" spans="1:4" ht="39.950000000000003" customHeight="1">
      <c r="A2" s="26" t="s">
        <v>1</v>
      </c>
      <c r="B2" s="26"/>
      <c r="C2" s="26"/>
      <c r="D2" s="26"/>
    </row>
    <row r="3" spans="1:4" ht="30.95" customHeight="1">
      <c r="A3" s="5" t="s">
        <v>2</v>
      </c>
      <c r="B3" s="5" t="s">
        <v>3</v>
      </c>
      <c r="C3" s="6" t="s">
        <v>4</v>
      </c>
      <c r="D3" s="5" t="s">
        <v>5</v>
      </c>
    </row>
    <row r="4" spans="1:4" ht="27" customHeight="1">
      <c r="A4" s="7"/>
      <c r="B4" s="5" t="s">
        <v>6</v>
      </c>
      <c r="C4" s="6">
        <f>C5+C8+C11+C16+C19+C21+C24</f>
        <v>12623.000000000002</v>
      </c>
      <c r="D4" s="8"/>
    </row>
    <row r="5" spans="1:4" ht="30" customHeight="1">
      <c r="A5" s="9" t="s">
        <v>7</v>
      </c>
      <c r="B5" s="5" t="s">
        <v>8</v>
      </c>
      <c r="C5" s="6">
        <f>C6+C7</f>
        <v>3054.62</v>
      </c>
      <c r="D5" s="8"/>
    </row>
    <row r="6" spans="1:4" ht="30" customHeight="1">
      <c r="A6" s="10" t="s">
        <v>9</v>
      </c>
      <c r="B6" s="11" t="s">
        <v>10</v>
      </c>
      <c r="C6" s="12">
        <v>1651.58</v>
      </c>
      <c r="D6" s="8" t="s">
        <v>11</v>
      </c>
    </row>
    <row r="7" spans="1:4" ht="30" customHeight="1">
      <c r="A7" s="10" t="s">
        <v>12</v>
      </c>
      <c r="B7" s="11" t="s">
        <v>13</v>
      </c>
      <c r="C7" s="12">
        <v>1403.04</v>
      </c>
      <c r="D7" s="8" t="s">
        <v>14</v>
      </c>
    </row>
    <row r="8" spans="1:4" ht="30" customHeight="1">
      <c r="A8" s="13" t="s">
        <v>15</v>
      </c>
      <c r="B8" s="5" t="s">
        <v>16</v>
      </c>
      <c r="C8" s="6">
        <f>C9+C10</f>
        <v>3309.26</v>
      </c>
      <c r="D8" s="8"/>
    </row>
    <row r="9" spans="1:4" ht="27" customHeight="1">
      <c r="A9" s="10" t="s">
        <v>17</v>
      </c>
      <c r="B9" s="11" t="s">
        <v>18</v>
      </c>
      <c r="C9" s="12">
        <v>1614.31</v>
      </c>
      <c r="D9" s="8" t="s">
        <v>11</v>
      </c>
    </row>
    <row r="10" spans="1:4" ht="30" customHeight="1">
      <c r="A10" s="13" t="s">
        <v>19</v>
      </c>
      <c r="B10" s="14" t="s">
        <v>20</v>
      </c>
      <c r="C10" s="12">
        <v>1694.95</v>
      </c>
      <c r="D10" s="8" t="s">
        <v>21</v>
      </c>
    </row>
    <row r="11" spans="1:4" ht="30" customHeight="1">
      <c r="A11" s="13" t="s">
        <v>22</v>
      </c>
      <c r="B11" s="5" t="s">
        <v>23</v>
      </c>
      <c r="C11" s="6">
        <f>C12+C13+C14+C15</f>
        <v>2185.7400000000002</v>
      </c>
      <c r="D11" s="8"/>
    </row>
    <row r="12" spans="1:4" ht="30" customHeight="1">
      <c r="A12" s="13" t="s">
        <v>45</v>
      </c>
      <c r="B12" s="14" t="s">
        <v>28</v>
      </c>
      <c r="C12" s="12">
        <v>537.57000000000005</v>
      </c>
      <c r="D12" s="8" t="s">
        <v>21</v>
      </c>
    </row>
    <row r="13" spans="1:4" ht="30" customHeight="1">
      <c r="A13" s="10" t="s">
        <v>44</v>
      </c>
      <c r="B13" s="29" t="s">
        <v>27</v>
      </c>
      <c r="C13" s="12">
        <v>513.79</v>
      </c>
      <c r="D13" s="8" t="s">
        <v>14</v>
      </c>
    </row>
    <row r="14" spans="1:4" ht="30" customHeight="1">
      <c r="A14" s="10" t="s">
        <v>25</v>
      </c>
      <c r="B14" s="29" t="s">
        <v>26</v>
      </c>
      <c r="C14" s="12">
        <v>391.56</v>
      </c>
      <c r="D14" s="8" t="s">
        <v>14</v>
      </c>
    </row>
    <row r="15" spans="1:4" ht="30" customHeight="1">
      <c r="A15" s="10" t="s">
        <v>43</v>
      </c>
      <c r="B15" s="11" t="s">
        <v>24</v>
      </c>
      <c r="C15" s="12">
        <v>742.82</v>
      </c>
      <c r="D15" s="8" t="s">
        <v>14</v>
      </c>
    </row>
    <row r="16" spans="1:4" ht="30" customHeight="1">
      <c r="A16" s="13" t="s">
        <v>29</v>
      </c>
      <c r="B16" s="5" t="s">
        <v>30</v>
      </c>
      <c r="C16" s="6">
        <f>C17+C18</f>
        <v>1618.28</v>
      </c>
      <c r="D16" s="8"/>
    </row>
    <row r="17" spans="1:4" ht="30" customHeight="1">
      <c r="A17" s="10" t="s">
        <v>47</v>
      </c>
      <c r="B17" s="30" t="s">
        <v>32</v>
      </c>
      <c r="C17" s="15">
        <v>331.29</v>
      </c>
      <c r="D17" s="8" t="s">
        <v>14</v>
      </c>
    </row>
    <row r="18" spans="1:4" ht="30" customHeight="1">
      <c r="A18" s="10" t="s">
        <v>46</v>
      </c>
      <c r="B18" s="11" t="s">
        <v>31</v>
      </c>
      <c r="C18" s="12">
        <v>1286.99</v>
      </c>
      <c r="D18" s="8" t="s">
        <v>14</v>
      </c>
    </row>
    <row r="19" spans="1:4" ht="30" customHeight="1">
      <c r="A19" s="13" t="s">
        <v>33</v>
      </c>
      <c r="B19" s="5" t="s">
        <v>34</v>
      </c>
      <c r="C19" s="6">
        <f>C20</f>
        <v>381.9</v>
      </c>
      <c r="D19" s="8"/>
    </row>
    <row r="20" spans="1:4" ht="30" customHeight="1">
      <c r="A20" s="13" t="s">
        <v>35</v>
      </c>
      <c r="B20" s="16" t="s">
        <v>36</v>
      </c>
      <c r="C20" s="15">
        <v>381.9</v>
      </c>
      <c r="D20" s="8" t="s">
        <v>21</v>
      </c>
    </row>
    <row r="21" spans="1:4" ht="30" customHeight="1">
      <c r="A21" s="13" t="s">
        <v>37</v>
      </c>
      <c r="B21" s="5" t="s">
        <v>38</v>
      </c>
      <c r="C21" s="6">
        <f>SUM(C22:C23)</f>
        <v>2028.62</v>
      </c>
      <c r="D21" s="8"/>
    </row>
    <row r="22" spans="1:4" ht="30" customHeight="1">
      <c r="A22" s="10" t="s">
        <v>39</v>
      </c>
      <c r="B22" s="11" t="s">
        <v>40</v>
      </c>
      <c r="C22" s="12">
        <v>1714.11</v>
      </c>
      <c r="D22" s="8" t="s">
        <v>11</v>
      </c>
    </row>
    <row r="23" spans="1:4" ht="30" customHeight="1">
      <c r="A23" s="10" t="s">
        <v>41</v>
      </c>
      <c r="B23" s="17" t="s">
        <v>42</v>
      </c>
      <c r="C23" s="18">
        <v>314.51</v>
      </c>
      <c r="D23" s="8" t="s">
        <v>14</v>
      </c>
    </row>
    <row r="24" spans="1:4" s="21" customFormat="1" ht="30" customHeight="1">
      <c r="A24" s="27" t="s">
        <v>48</v>
      </c>
      <c r="B24" s="28"/>
      <c r="C24" s="19">
        <v>44.58</v>
      </c>
      <c r="D24" s="20"/>
    </row>
    <row r="25" spans="1:4" ht="30" customHeight="1">
      <c r="A25" s="13" t="s">
        <v>49</v>
      </c>
      <c r="B25" s="22" t="s">
        <v>50</v>
      </c>
      <c r="C25" s="23">
        <v>44.58</v>
      </c>
      <c r="D25" s="24" t="s">
        <v>51</v>
      </c>
    </row>
  </sheetData>
  <mergeCells count="2">
    <mergeCell ref="A2:D2"/>
    <mergeCell ref="A24:B24"/>
  </mergeCells>
  <phoneticPr fontId="8" type="noConversion"/>
  <printOptions horizontalCentered="1"/>
  <pageMargins left="0.55118110236220474" right="0.51181102362204722" top="0.59055118110236227" bottom="0.59055118110236227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潘洲</dc:creator>
  <cp:lastModifiedBy>王飞翔</cp:lastModifiedBy>
  <cp:lastPrinted>2022-03-24T02:33:29Z</cp:lastPrinted>
  <dcterms:created xsi:type="dcterms:W3CDTF">2021-07-27T08:16:00Z</dcterms:created>
  <dcterms:modified xsi:type="dcterms:W3CDTF">2022-03-24T02:33:30Z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12459C2047AE48FA96D458E13EBC7B88</vt:lpwstr>
  </property>
  <property fmtid="{D5CDD505-2E9C-101B-9397-08002B2CF9AE}" pid="3" name="KSOProductBuildVer">
    <vt:lpwstr>2052-11.1.0.11294</vt:lpwstr>
  </property>
</Properties>
</file>