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<sst xmlns="http://schemas.openxmlformats.org/spreadsheetml/2006/main" count="34" uniqueCount="28">
  <si>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桦南县2024年玉米、大豆和稻谷生产者补贴资金发放汇总公示表</t>
  </si>
  <si>
    <t>单位：亩 、元</t>
  </si>
  <si>
    <t>乡镇</t>
  </si>
  <si>
    <t>玉 米</t>
  </si>
  <si>
    <t>大 豆</t>
  </si>
  <si>
    <t>稻谷</t>
  </si>
  <si>
    <t>补贴总金额</t>
  </si>
  <si>
    <t>面积</t>
  </si>
  <si>
    <t>金额</t>
  </si>
  <si>
    <t>地表水</t>
  </si>
  <si>
    <t>地下水</t>
  </si>
  <si>
    <t>稻谷总金额</t>
  </si>
  <si>
    <t>桦南镇</t>
  </si>
  <si>
    <t>土龙山镇</t>
  </si>
  <si>
    <t>孟家岗镇</t>
  </si>
  <si>
    <t>闫家镇</t>
  </si>
  <si>
    <t>驼腰子镇</t>
  </si>
  <si>
    <t>石头河子镇</t>
  </si>
  <si>
    <t>柳毛河镇</t>
  </si>
  <si>
    <t>梨树乡</t>
  </si>
  <si>
    <t>明义乡</t>
  </si>
  <si>
    <t>金沙乡</t>
  </si>
  <si>
    <t>大八浪乡</t>
  </si>
  <si>
    <t>五道岗乡</t>
  </si>
  <si>
    <t>种畜技术服务中心</t>
  </si>
  <si>
    <t>原种场</t>
  </si>
  <si>
    <t>桦南林业局有限公司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</si>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</sst>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22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0"/>
  <sheetViews>
    <sheetView tabSelected="1" zoomScale="90" zoomScaleNormal="90" workbookViewId="0">
      <selection activeCell="A1" sqref="A1:K1"/>
    </sheetView>
  </sheetViews>
  <sheetFormatPr defaultColWidth="9" defaultRowHeight="13.5"/>
  <cols>
    <col min="1" max="1" width="19.675" style="1" customWidth="1"/>
    <col min="2" max="11" width="15.4166666666667" style="1" customWidth="1"/>
    <col min="12" max="16384" width="9" style="1"/>
  </cols>
  <sheetData>
    <row r="1" ht="57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2" customHeight="1" spans="1:11">
      <c r="A2" s="3"/>
      <c r="B2" s="3"/>
      <c r="C2" s="3"/>
      <c r="D2" s="3"/>
      <c r="E2" s="3"/>
      <c r="F2" s="3"/>
      <c r="G2" s="3"/>
      <c r="H2" s="3"/>
      <c r="K2" s="3" t="s">
        <v>1</v>
      </c>
    </row>
    <row r="3" ht="22.5" customHeight="1" spans="1:11">
      <c r="A3" s="4" t="s">
        <v>2</v>
      </c>
      <c r="B3" s="5" t="s">
        <v>3</v>
      </c>
      <c r="C3" s="5"/>
      <c r="D3" s="6" t="s">
        <v>4</v>
      </c>
      <c r="E3" s="7"/>
      <c r="F3" s="8" t="s">
        <v>5</v>
      </c>
      <c r="G3" s="9"/>
      <c r="H3" s="9"/>
      <c r="I3" s="9"/>
      <c r="J3" s="20"/>
      <c r="K3" s="21" t="s">
        <v>6</v>
      </c>
    </row>
    <row r="4" ht="22.5" customHeight="1" spans="1:11">
      <c r="A4" s="4"/>
      <c r="B4" s="10" t="s">
        <v>7</v>
      </c>
      <c r="C4" s="11" t="s">
        <v>8</v>
      </c>
      <c r="D4" s="12" t="s">
        <v>7</v>
      </c>
      <c r="E4" s="13" t="s">
        <v>8</v>
      </c>
      <c r="F4" s="14" t="s">
        <v>9</v>
      </c>
      <c r="G4" s="14"/>
      <c r="H4" s="14" t="s">
        <v>10</v>
      </c>
      <c r="I4" s="14"/>
      <c r="J4" s="14" t="s">
        <v>11</v>
      </c>
      <c r="K4" s="21"/>
    </row>
    <row r="5" ht="22.5" customHeight="1" spans="1:11">
      <c r="A5" s="4"/>
      <c r="B5" s="12"/>
      <c r="C5" s="13"/>
      <c r="D5" s="12"/>
      <c r="E5" s="13"/>
      <c r="F5" s="14" t="s">
        <v>7</v>
      </c>
      <c r="G5" s="14" t="s">
        <v>8</v>
      </c>
      <c r="H5" s="14" t="s">
        <v>7</v>
      </c>
      <c r="I5" s="14" t="s">
        <v>8</v>
      </c>
      <c r="J5" s="14"/>
      <c r="K5" s="21"/>
    </row>
    <row r="6" ht="30" customHeight="1" spans="1:11">
      <c r="A6" s="15" t="s">
        <v>12</v>
      </c>
      <c r="B6" s="16">
        <v>87475.3200000001</v>
      </c>
      <c r="C6" s="17">
        <v>1749506.4</v>
      </c>
      <c r="D6" s="16">
        <v>43674.1</v>
      </c>
      <c r="E6" s="17">
        <v>15373283.2</v>
      </c>
      <c r="F6" s="16">
        <v>16349.35</v>
      </c>
      <c r="G6" s="17">
        <v>2600037.14</v>
      </c>
      <c r="H6" s="16">
        <v>4684.9</v>
      </c>
      <c r="I6" s="17">
        <v>510794.66</v>
      </c>
      <c r="J6" s="16">
        <f>G6+I6</f>
        <v>3110831.8</v>
      </c>
      <c r="K6" s="22">
        <f>C6+E6+J6</f>
        <v>20233621.4</v>
      </c>
    </row>
    <row r="7" ht="30" customHeight="1" spans="1:11">
      <c r="A7" s="15" t="s">
        <v>13</v>
      </c>
      <c r="B7" s="16">
        <v>166715.42</v>
      </c>
      <c r="C7" s="17">
        <v>3334308.4</v>
      </c>
      <c r="D7" s="16">
        <v>111396.95</v>
      </c>
      <c r="E7" s="17">
        <v>39211726.4</v>
      </c>
      <c r="F7" s="16">
        <v>56358.02</v>
      </c>
      <c r="G7" s="17">
        <v>8962616.10999999</v>
      </c>
      <c r="H7" s="16">
        <v>19309.35</v>
      </c>
      <c r="I7" s="17">
        <v>2105298.64</v>
      </c>
      <c r="J7" s="16">
        <f t="shared" ref="J7:J20" si="0">G7+I7</f>
        <v>11067914.75</v>
      </c>
      <c r="K7" s="22">
        <f t="shared" ref="K7:K20" si="1">C7+E7+J7</f>
        <v>53613949.55</v>
      </c>
    </row>
    <row r="8" ht="30" customHeight="1" spans="1:11">
      <c r="A8" s="15" t="s">
        <v>14</v>
      </c>
      <c r="B8" s="16">
        <v>156525.06</v>
      </c>
      <c r="C8" s="17">
        <v>3130501.2</v>
      </c>
      <c r="D8" s="16">
        <v>125332.82</v>
      </c>
      <c r="E8" s="17">
        <v>44117152.64</v>
      </c>
      <c r="F8" s="16">
        <v>20530.84</v>
      </c>
      <c r="G8" s="17">
        <v>3265019.61</v>
      </c>
      <c r="H8" s="16">
        <v>812.06</v>
      </c>
      <c r="I8" s="17">
        <v>88538.89</v>
      </c>
      <c r="J8" s="16">
        <f t="shared" si="0"/>
        <v>3353558.5</v>
      </c>
      <c r="K8" s="22">
        <f t="shared" si="1"/>
        <v>50601212.34</v>
      </c>
    </row>
    <row r="9" ht="30" customHeight="1" spans="1:11">
      <c r="A9" s="15" t="s">
        <v>15</v>
      </c>
      <c r="B9" s="16">
        <v>160032.38</v>
      </c>
      <c r="C9" s="17">
        <v>3200647.6</v>
      </c>
      <c r="D9" s="16">
        <v>71820.43</v>
      </c>
      <c r="E9" s="17">
        <v>25280791.36</v>
      </c>
      <c r="F9" s="16">
        <v>50468.96</v>
      </c>
      <c r="G9" s="17">
        <v>8026079.03</v>
      </c>
      <c r="H9" s="16">
        <v>6244.38</v>
      </c>
      <c r="I9" s="17">
        <v>680824.76</v>
      </c>
      <c r="J9" s="16">
        <f t="shared" si="0"/>
        <v>8706903.79</v>
      </c>
      <c r="K9" s="22">
        <f t="shared" si="1"/>
        <v>37188342.75</v>
      </c>
    </row>
    <row r="10" ht="30" customHeight="1" spans="1:11">
      <c r="A10" s="15" t="s">
        <v>16</v>
      </c>
      <c r="B10" s="16">
        <v>47003.2399999999</v>
      </c>
      <c r="C10" s="17">
        <v>940064.799999998</v>
      </c>
      <c r="D10" s="16">
        <v>87704.8000000001</v>
      </c>
      <c r="E10" s="17">
        <v>30872089.6</v>
      </c>
      <c r="F10" s="16">
        <v>5848.06</v>
      </c>
      <c r="G10" s="17">
        <v>930017.050000001</v>
      </c>
      <c r="H10" s="16"/>
      <c r="I10" s="17"/>
      <c r="J10" s="16">
        <f t="shared" si="0"/>
        <v>930017.050000001</v>
      </c>
      <c r="K10" s="22">
        <f t="shared" si="1"/>
        <v>32742171.45</v>
      </c>
    </row>
    <row r="11" ht="30" customHeight="1" spans="1:11">
      <c r="A11" s="15" t="s">
        <v>17</v>
      </c>
      <c r="B11" s="16">
        <v>78296.5300000001</v>
      </c>
      <c r="C11" s="17">
        <v>1565930.6</v>
      </c>
      <c r="D11" s="16">
        <v>52282.69</v>
      </c>
      <c r="E11" s="17">
        <v>18403506.88</v>
      </c>
      <c r="F11" s="16">
        <v>24472.61</v>
      </c>
      <c r="G11" s="17">
        <v>3891879.29</v>
      </c>
      <c r="H11" s="16">
        <v>64.67</v>
      </c>
      <c r="I11" s="17">
        <v>7050.97</v>
      </c>
      <c r="J11" s="16">
        <f t="shared" si="0"/>
        <v>3898930.26</v>
      </c>
      <c r="K11" s="22">
        <f t="shared" si="1"/>
        <v>23868367.74</v>
      </c>
    </row>
    <row r="12" ht="30" customHeight="1" spans="1:11">
      <c r="A12" s="15" t="s">
        <v>18</v>
      </c>
      <c r="B12" s="16">
        <v>69522.45</v>
      </c>
      <c r="C12" s="17">
        <v>1390449</v>
      </c>
      <c r="D12" s="16">
        <v>115109.69</v>
      </c>
      <c r="E12" s="17">
        <v>40518610.88</v>
      </c>
      <c r="F12" s="16">
        <v>27375.96</v>
      </c>
      <c r="G12" s="17">
        <v>4353598.98</v>
      </c>
      <c r="H12" s="16">
        <v>3002.1</v>
      </c>
      <c r="I12" s="17">
        <v>327318.98</v>
      </c>
      <c r="J12" s="16">
        <f t="shared" si="0"/>
        <v>4680917.96</v>
      </c>
      <c r="K12" s="22">
        <f t="shared" si="1"/>
        <v>46589977.84</v>
      </c>
    </row>
    <row r="13" ht="30" customHeight="1" spans="1:11">
      <c r="A13" s="15" t="s">
        <v>19</v>
      </c>
      <c r="B13" s="16">
        <v>72346.07</v>
      </c>
      <c r="C13" s="17">
        <v>1446921.4</v>
      </c>
      <c r="D13" s="16">
        <v>35727.35</v>
      </c>
      <c r="E13" s="17">
        <v>12576027.2</v>
      </c>
      <c r="F13" s="16">
        <v>183953.3</v>
      </c>
      <c r="G13" s="17">
        <v>29254093.95</v>
      </c>
      <c r="H13" s="16">
        <v>11993.54</v>
      </c>
      <c r="I13" s="17">
        <v>1307655.71</v>
      </c>
      <c r="J13" s="16">
        <f t="shared" si="0"/>
        <v>30561749.66</v>
      </c>
      <c r="K13" s="22">
        <f t="shared" si="1"/>
        <v>44584698.26</v>
      </c>
    </row>
    <row r="14" ht="30" customHeight="1" spans="1:11">
      <c r="A14" s="15" t="s">
        <v>20</v>
      </c>
      <c r="B14" s="16">
        <v>170938.96</v>
      </c>
      <c r="C14" s="17">
        <v>3418779.2</v>
      </c>
      <c r="D14" s="16">
        <v>79631.64</v>
      </c>
      <c r="E14" s="17">
        <v>28030337.28</v>
      </c>
      <c r="F14" s="16">
        <v>19745.81</v>
      </c>
      <c r="G14" s="17">
        <v>3140176.19</v>
      </c>
      <c r="H14" s="16">
        <v>597.35</v>
      </c>
      <c r="I14" s="17">
        <v>65129.05</v>
      </c>
      <c r="J14" s="16">
        <f t="shared" si="0"/>
        <v>3205305.24</v>
      </c>
      <c r="K14" s="22">
        <f t="shared" si="1"/>
        <v>34654421.72</v>
      </c>
    </row>
    <row r="15" ht="30" customHeight="1" spans="1:11">
      <c r="A15" s="15" t="s">
        <v>21</v>
      </c>
      <c r="B15" s="16">
        <v>121791.62</v>
      </c>
      <c r="C15" s="17">
        <v>2435832.4</v>
      </c>
      <c r="D15" s="16">
        <v>57454.83</v>
      </c>
      <c r="E15" s="17">
        <v>20224100.16</v>
      </c>
      <c r="F15" s="16">
        <v>15692.06</v>
      </c>
      <c r="G15" s="17">
        <v>2495508.34</v>
      </c>
      <c r="H15" s="16">
        <v>6652.68</v>
      </c>
      <c r="I15" s="17">
        <v>725341.75</v>
      </c>
      <c r="J15" s="16">
        <f t="shared" si="0"/>
        <v>3220850.09</v>
      </c>
      <c r="K15" s="22">
        <f t="shared" si="1"/>
        <v>25880782.65</v>
      </c>
    </row>
    <row r="16" ht="30" customHeight="1" spans="1:11">
      <c r="A16" s="15" t="s">
        <v>22</v>
      </c>
      <c r="B16" s="16">
        <v>197442.480000001</v>
      </c>
      <c r="C16" s="17">
        <v>3948849.6</v>
      </c>
      <c r="D16" s="16">
        <v>47550.81</v>
      </c>
      <c r="E16" s="17">
        <v>16737885.12</v>
      </c>
      <c r="F16" s="16">
        <v>55493.86</v>
      </c>
      <c r="G16" s="17">
        <v>8825188.53</v>
      </c>
      <c r="H16" s="16">
        <v>2603.68</v>
      </c>
      <c r="I16" s="17">
        <v>283879.3</v>
      </c>
      <c r="J16" s="16">
        <f t="shared" si="0"/>
        <v>9109067.83</v>
      </c>
      <c r="K16" s="22">
        <f t="shared" si="1"/>
        <v>29795802.55</v>
      </c>
    </row>
    <row r="17" ht="30" customHeight="1" spans="1:11">
      <c r="A17" s="15" t="s">
        <v>23</v>
      </c>
      <c r="B17" s="16">
        <v>113429.71</v>
      </c>
      <c r="C17" s="17">
        <v>2268594.2</v>
      </c>
      <c r="D17" s="16">
        <v>71264.55</v>
      </c>
      <c r="E17" s="17">
        <v>25085121.6</v>
      </c>
      <c r="F17" s="16">
        <v>16460.43</v>
      </c>
      <c r="G17" s="17">
        <v>2617702.28</v>
      </c>
      <c r="H17" s="16">
        <v>216.21</v>
      </c>
      <c r="I17" s="17">
        <v>23573.37</v>
      </c>
      <c r="J17" s="16">
        <f t="shared" si="0"/>
        <v>2641275.65</v>
      </c>
      <c r="K17" s="22">
        <f t="shared" si="1"/>
        <v>29994991.45</v>
      </c>
    </row>
    <row r="18" ht="30" customHeight="1" spans="1:11">
      <c r="A18" s="15" t="s">
        <v>24</v>
      </c>
      <c r="B18" s="16">
        <v>28857.64</v>
      </c>
      <c r="C18" s="17">
        <v>577152.8</v>
      </c>
      <c r="D18" s="16">
        <v>21072.36</v>
      </c>
      <c r="E18" s="17">
        <v>7417470.72</v>
      </c>
      <c r="F18" s="16">
        <v>6386.12</v>
      </c>
      <c r="G18" s="17">
        <v>1015584.75</v>
      </c>
      <c r="H18" s="16">
        <v>134.85</v>
      </c>
      <c r="I18" s="17">
        <v>14702.69</v>
      </c>
      <c r="J18" s="16">
        <f t="shared" si="0"/>
        <v>1030287.44</v>
      </c>
      <c r="K18" s="22">
        <f t="shared" si="1"/>
        <v>9024910.96</v>
      </c>
    </row>
    <row r="19" ht="30" customHeight="1" spans="1:11">
      <c r="A19" s="15" t="s">
        <v>25</v>
      </c>
      <c r="B19" s="16">
        <v>3014.12</v>
      </c>
      <c r="C19" s="17">
        <v>60282.4</v>
      </c>
      <c r="D19" s="16">
        <v>347.03</v>
      </c>
      <c r="E19" s="17">
        <v>122154.56</v>
      </c>
      <c r="F19" s="16">
        <v>3523.51</v>
      </c>
      <c r="G19" s="17">
        <v>560343.8</v>
      </c>
      <c r="H19" s="16"/>
      <c r="I19" s="17"/>
      <c r="J19" s="16">
        <f t="shared" si="0"/>
        <v>560343.8</v>
      </c>
      <c r="K19" s="22">
        <f t="shared" si="1"/>
        <v>742780.76</v>
      </c>
    </row>
    <row r="20" ht="30" customHeight="1" spans="1:11">
      <c r="A20" s="15" t="s">
        <v>26</v>
      </c>
      <c r="B20" s="16">
        <v>240373.14</v>
      </c>
      <c r="C20" s="17">
        <v>4807462.8</v>
      </c>
      <c r="D20" s="16">
        <v>139041.92</v>
      </c>
      <c r="E20" s="17">
        <v>48942755.84</v>
      </c>
      <c r="F20" s="16">
        <v>1818.07</v>
      </c>
      <c r="G20" s="17">
        <v>289127.68</v>
      </c>
      <c r="H20" s="16"/>
      <c r="I20" s="17"/>
      <c r="J20" s="16">
        <f t="shared" si="0"/>
        <v>289127.68</v>
      </c>
      <c r="K20" s="22">
        <f t="shared" si="1"/>
        <v>54039346.32</v>
      </c>
    </row>
    <row r="21" ht="30" customHeight="1" spans="1:11">
      <c r="A21" s="18" t="s">
        <v>27</v>
      </c>
      <c r="B21" s="19">
        <f>SUM(B6:B20)</f>
        <v>1713764.14</v>
      </c>
      <c r="C21" s="19">
        <f t="shared" ref="C21:K21" si="2">SUM(C6:C20)</f>
        <v>34275282.8</v>
      </c>
      <c r="D21" s="19">
        <f t="shared" si="2"/>
        <v>1059411.97</v>
      </c>
      <c r="E21" s="19">
        <f t="shared" si="2"/>
        <v>372913013.44</v>
      </c>
      <c r="F21" s="19">
        <f t="shared" si="2"/>
        <v>504476.96</v>
      </c>
      <c r="G21" s="19">
        <f t="shared" si="2"/>
        <v>80226972.73</v>
      </c>
      <c r="H21" s="19">
        <f t="shared" si="2"/>
        <v>56315.77</v>
      </c>
      <c r="I21" s="19">
        <f t="shared" si="2"/>
        <v>6140108.77</v>
      </c>
      <c r="J21" s="19">
        <f t="shared" si="2"/>
        <v>86367081.5</v>
      </c>
      <c r="K21" s="19">
        <f t="shared" si="2"/>
        <v>493555377.74</v>
      </c>
    </row>
    <row r="22" ht="14.25" spans="1:1">
      <c r="A22" s="3"/>
    </row>
    <row r="23" ht="28" customHeight="1" spans="1:6">
      <c r="A23" s="3"/>
      <c r="B23" s="3"/>
      <c r="C23" s="3"/>
      <c r="D23" s="3"/>
      <c r="E23" s="3"/>
      <c r="F23" s="3"/>
    </row>
    <row r="24" ht="14.25" spans="1:11">
      <c r="A24" s="3"/>
      <c r="B24" s="3"/>
      <c r="C24" s="3"/>
      <c r="D24" s="3"/>
      <c r="E24" s="3"/>
      <c r="F24" s="3"/>
      <c r="G24" s="3"/>
      <c r="H24" s="3"/>
      <c r="J24" s="3"/>
      <c r="K24" s="3"/>
    </row>
    <row r="120" ht="21" customHeight="1"/>
  </sheetData>
  <mergeCells count="13">
    <mergeCell ref="A1:K1"/>
    <mergeCell ref="B3:C3"/>
    <mergeCell ref="D3:E3"/>
    <mergeCell ref="F3:J3"/>
    <mergeCell ref="F4:G4"/>
    <mergeCell ref="H4:I4"/>
    <mergeCell ref="A3:A5"/>
    <mergeCell ref="B4:B5"/>
    <mergeCell ref="C4:C5"/>
    <mergeCell ref="D4:D5"/>
    <mergeCell ref="E4:E5"/>
    <mergeCell ref="J4:J5"/>
    <mergeCell ref="K3:K5"/>
  </mergeCells>
  <pageMargins left="0.7" right="0.7" top="0.75" bottom="0.75" header="0.3" footer="0.3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mingzheng sun</dc:creator>
  <cp:lastModifiedBy>任丶BD</cp:lastModifiedBy>
  <dcterms:created xsi:type="dcterms:W3CDTF">2015-06-05T18:17:00Z</dcterms:created>
  <cp:lastPrinted>2019-07-23T05:58:00Z</cp:lastPrinted>
  <dcterms:modified xsi:type="dcterms:W3CDTF">2024-09-26T11:46:41Z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90D241B7E8EC42FFB49002D4C39D5DE8</vt:lpwstr>
  </property>
  <property fmtid="{D5CDD505-2E9C-101B-9397-08002B2CF9AE}" pid="4" name="KSOReadingLayout">
    <vt:bool>true</vt:bool>
  </property>
</Properties>
</file>